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4000" windowHeight="960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20" i="1"/>
  <c r="G21" i="1"/>
  <c r="G22" i="1"/>
  <c r="G23" i="1"/>
  <c r="G24" i="1"/>
  <c r="G25" i="1"/>
  <c r="G26" i="1"/>
  <c r="G27" i="1"/>
  <c r="G28" i="1"/>
  <c r="G29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5" i="1"/>
  <c r="G46" i="1"/>
  <c r="G47" i="1"/>
  <c r="G48" i="1"/>
  <c r="G49" i="1"/>
  <c r="G50" i="1"/>
  <c r="G51" i="1"/>
  <c r="G52" i="1"/>
  <c r="G53" i="1"/>
  <c r="G54" i="1"/>
  <c r="G55" i="1"/>
  <c r="G57" i="1"/>
  <c r="G58" i="1"/>
  <c r="G6" i="1"/>
  <c r="G7" i="1"/>
  <c r="G8" i="1"/>
  <c r="G59" i="1" s="1"/>
  <c r="G9" i="1"/>
  <c r="G10" i="1"/>
  <c r="G11" i="1"/>
  <c r="G12" i="1"/>
  <c r="G13" i="1"/>
  <c r="G14" i="1"/>
  <c r="G15" i="1"/>
  <c r="G16" i="1"/>
  <c r="G17" i="1"/>
  <c r="G5" i="1"/>
</calcChain>
</file>

<file path=xl/sharedStrings.xml><?xml version="1.0" encoding="utf-8"?>
<sst xmlns="http://schemas.openxmlformats.org/spreadsheetml/2006/main" count="205" uniqueCount="155">
  <si>
    <t>Part Number</t>
  </si>
  <si>
    <t>Opis</t>
  </si>
  <si>
    <t>Serwis [m-c]</t>
  </si>
  <si>
    <t>Ilość</t>
  </si>
  <si>
    <t>C9500-48Y4C-A</t>
  </si>
  <si>
    <t>Catalyst 9500 48-port x 1/10/25G + 4-port 40/100G, Advantage</t>
  </si>
  <si>
    <t>---</t>
  </si>
  <si>
    <t>CON-3SNT-C9504YA4</t>
  </si>
  <si>
    <t>3YR SNTC 8X5XNBD Catalyst 9500 48-port 25/100G only, Adva</t>
  </si>
  <si>
    <t>C9500-NW-A</t>
  </si>
  <si>
    <t>C9500 Network Stack, Advantage</t>
  </si>
  <si>
    <t>SC9500HUK9-173</t>
  </si>
  <si>
    <t>Cisco Catalyst 9500H XE.17.3 UNIVERSAL</t>
  </si>
  <si>
    <t>C9K-PWR-650WAC-R</t>
  </si>
  <si>
    <t>650W AC Config 4 Power Supply front to back cooling</t>
  </si>
  <si>
    <t>C9K-PWR-650WAC-R/2</t>
  </si>
  <si>
    <t>CAB-9K10A-EU</t>
  </si>
  <si>
    <t>Power Cord, 250VAC 10A CEE 7/7 Plug, EU</t>
  </si>
  <si>
    <t>C9K-T1-FANTRAY</t>
  </si>
  <si>
    <t>Catalyst 9500 Type 4 front to back cooling Fan</t>
  </si>
  <si>
    <t>C9500-DNA-48Y4C-A</t>
  </si>
  <si>
    <t>C9500 DNA Advantage, Term License</t>
  </si>
  <si>
    <t>C9500-DNA-A-3Y</t>
  </si>
  <si>
    <t>Cisco Catalyst 9500 DNA Advantage 3 Year License</t>
  </si>
  <si>
    <t>PI-LFAS-T</t>
  </si>
  <si>
    <t>Prime Infrastructure Lifecycle &amp; Assurance Term - Smart Lic</t>
  </si>
  <si>
    <t>PI-LFAS-AP-T-3Y</t>
  </si>
  <si>
    <t>PI Dev Lic for Lifecycle &amp; Assurance Term 3Y</t>
  </si>
  <si>
    <t>NETWORK-PNP-LIC</t>
  </si>
  <si>
    <t>Network Plug-n-Play Connect for zero-touch device deployment</t>
  </si>
  <si>
    <t>C9200-48P-E</t>
  </si>
  <si>
    <t>Catalyst 9200 48-port PoE+, Network Essentials</t>
  </si>
  <si>
    <t>PWR-C5-BLANK</t>
  </si>
  <si>
    <t>Config 5 Power Supply Blank</t>
  </si>
  <si>
    <t>C9200-NW-E-48</t>
  </si>
  <si>
    <t>C9200 Network Essentials, 48-port license</t>
  </si>
  <si>
    <t>C9200-NM-4X</t>
  </si>
  <si>
    <t>Catalyst 9200 4 x 10G Network Module</t>
  </si>
  <si>
    <t>C9200-DNA-E-48</t>
  </si>
  <si>
    <t>C9200 Cisco DNA Essentials, 48-Port Term Licenses</t>
  </si>
  <si>
    <t>C9200-DNA-E-48-3Y</t>
  </si>
  <si>
    <t>C9200 Cisco DNA Essentials, 48-port - 3 Year Term License</t>
  </si>
  <si>
    <t>C9200-STACK-KIT</t>
  </si>
  <si>
    <t>Cisco Catalyst 9200 Stack Module</t>
  </si>
  <si>
    <t>STACK-T4-50CM</t>
  </si>
  <si>
    <t>50CM Type 4 Stacking Cable</t>
  </si>
  <si>
    <t>C9200-STACK</t>
  </si>
  <si>
    <t>Catalyst 9200 Stack Module</t>
  </si>
  <si>
    <t>CAB-TA-EU</t>
  </si>
  <si>
    <t>Europe AC Type A Power Cable</t>
  </si>
  <si>
    <t>C9300-48S-E</t>
  </si>
  <si>
    <t>Catalyst 9300  48 GE SFP Ports, modular uplink Switch</t>
  </si>
  <si>
    <t>CON-3SNT-C930048S</t>
  </si>
  <si>
    <t>3YR SNTC 8X5XNBD Catalyst 9300 48 GE SFP Ports, modular u</t>
  </si>
  <si>
    <t>C9300-NW-E-48</t>
  </si>
  <si>
    <t>C9300 Network Essentials, 48-port license</t>
  </si>
  <si>
    <t>SC9300UK9-173</t>
  </si>
  <si>
    <t>UNIVERSAL</t>
  </si>
  <si>
    <t>PWR-C1-715WAC-P</t>
  </si>
  <si>
    <t>715W AC 80+ platinum Config 1 Power Supply</t>
  </si>
  <si>
    <t>PWR-C1-715WAC-P/2</t>
  </si>
  <si>
    <t>715W AC 80+ platinum Config 1 SecondaryPower Supply</t>
  </si>
  <si>
    <t>C9300-NM-8X</t>
  </si>
  <si>
    <t>Catalyst 9300 8 x 10GE Network Module</t>
  </si>
  <si>
    <t>STACK-T1-3M</t>
  </si>
  <si>
    <t>3M Type 1 Stacking Cable</t>
  </si>
  <si>
    <t>CAB-SPWR-150CM</t>
  </si>
  <si>
    <t>Catalyst Stack Power Cable 150 CM - Upgrade</t>
  </si>
  <si>
    <t>C9300-DNA-E-48S</t>
  </si>
  <si>
    <t>C9300 DNA Essentials, 48-Port Fiber Term Licenses</t>
  </si>
  <si>
    <t>C9300-DNA-E-48S-3Y</t>
  </si>
  <si>
    <t>C9300 DNA Essentials, 48-port Fiber, 3 Year Term License</t>
  </si>
  <si>
    <t>C1111-8PLTEEA</t>
  </si>
  <si>
    <t>ISR 1100 8P Dual GE SFP Router w/ LTE Adv SMS/GPS EMEA &amp; NA</t>
  </si>
  <si>
    <t>CON-3SNT-C11118PE</t>
  </si>
  <si>
    <t>3YR SNTC 8X5XNBD ISR 1100 Dual GE SFP Router w/ LTE Adv S</t>
  </si>
  <si>
    <t>PWR-66W-AC-V2</t>
  </si>
  <si>
    <t>Power Supply 66 Watt AC V2 for C890 and C1100 series</t>
  </si>
  <si>
    <t>EM7455-LTEA-EA</t>
  </si>
  <si>
    <t>LTE Advanced EM7455 Europe and North America</t>
  </si>
  <si>
    <t>SL-1100-8P-IPB</t>
  </si>
  <si>
    <t>IP Base License for Cisco ISR 1100 8 Ports Series</t>
  </si>
  <si>
    <t>LTE-ANTM-D</t>
  </si>
  <si>
    <t>LTE articulating dipole antenna 698-960,1448-1511,1710-2690</t>
  </si>
  <si>
    <t>SL-1100-8P-SEC</t>
  </si>
  <si>
    <t>Security License for Cisco ISR 1100 8P Series</t>
  </si>
  <si>
    <t>CAB-ACE</t>
  </si>
  <si>
    <t>AC Power Cord (Europe), C13, CEE 7, 1.5M</t>
  </si>
  <si>
    <t>FW-7455-LTE-GN</t>
  </si>
  <si>
    <t>FW Switching Load for 7455 Generic - Europe</t>
  </si>
  <si>
    <t>ACS-1100-RM-19</t>
  </si>
  <si>
    <t>Cisco 1100 Series Router Rackmount Wallmount Kit</t>
  </si>
  <si>
    <t>SISR1100UK9-173</t>
  </si>
  <si>
    <r>
      <t> </t>
    </r>
    <r>
      <rPr>
        <b/>
        <sz val="9"/>
        <color theme="1"/>
        <rFont val="Arial"/>
        <family val="2"/>
        <charset val="238"/>
      </rPr>
      <t>WKŁADKI AddOn</t>
    </r>
  </si>
  <si>
    <t>SFP-10G-SR-AO</t>
  </si>
  <si>
    <t>AddOn 10GBASE-SR SFP Module</t>
  </si>
  <si>
    <t>SFP-10G-LR-AO</t>
  </si>
  <si>
    <t>AddOn 10GBASE-LR SFP Module</t>
  </si>
  <si>
    <t xml:space="preserve">Załącznik nr 1A – Formularz cenowy do Formularza oferty </t>
  </si>
  <si>
    <t>Zakup urządzeń sieciowych</t>
  </si>
  <si>
    <t>ŁĄCZNA CENA NETTO</t>
  </si>
  <si>
    <t>1.</t>
  </si>
  <si>
    <t>4.</t>
  </si>
  <si>
    <t>7.</t>
  </si>
  <si>
    <t>2.</t>
  </si>
  <si>
    <t>3.</t>
  </si>
  <si>
    <t>5.</t>
  </si>
  <si>
    <t>6.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</si>
  <si>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</si>
  <si>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</si>
  <si>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</si>
  <si>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</si>
  <si>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</si>
  <si>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</si>
  <si>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</si>
  <si>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</si>
  <si>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</si>
  <si>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</si>
  <si>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</si>
  <si>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</si>
  <si>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</si>
  <si>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</si>
  <si>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</si>
  <si>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</si>
  <si>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</si>
  <si>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</si>
  <si>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</si>
  <si>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</si>
  <si>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</si>
  <si>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</si>
  <si>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</si>
  <si>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</si>
  <si>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</si>
  <si>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</si>
  <si>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</si>
  <si>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</si>
  <si>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</si>
  <si>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</si>
  <si>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</si>
  <si>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</si>
  <si>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</si>
  <si>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</si>
  <si>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</si>
  <si>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</si>
  <si>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</si>
  <si>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</si>
  <si>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</si>
  <si>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</si>
  <si>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</si>
  <si>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</si>
  <si>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</si>
  <si>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</si>
  <si>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Lp.</t>
  </si>
  <si>
    <t>Łącznie</t>
  </si>
  <si>
    <t>Cena  za sztukę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</si>
</sst>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* #,##0.00\ &quot;zł&quot;_-;\-* #,##0.00\ &quot;zł&quot;_-;_-* &quot;-&quot;??\ &quot;zł&quot;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rgb="FFFF0000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44" fontId="0" fillId="0" borderId="1" xfId="0" applyNumberFormat="1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horizontal="left"/>
    </xf>
    <xf numFmtId="0" fontId="0" fillId="0" borderId="0" xfId="0" applyProtection="1"/>
    <xf numFmtId="0" fontId="8" fillId="0" borderId="0" xfId="0" applyFont="1" applyBorder="1" applyAlignment="1" applyProtection="1">
      <alignment horizontal="center"/>
    </xf>
    <xf numFmtId="0" fontId="9" fillId="0" borderId="0" xfId="0" applyFont="1" applyBorder="1" applyAlignment="1" applyProtection="1">
      <alignment horizontal="center"/>
    </xf>
    <xf numFmtId="0" fontId="1" fillId="4" borderId="0" xfId="0" applyFont="1" applyFill="1" applyAlignment="1" applyProtection="1">
      <alignment horizontal="center"/>
    </xf>
    <xf numFmtId="0" fontId="2" fillId="2" borderId="3" xfId="0" applyFont="1" applyFill="1" applyBorder="1" applyAlignment="1" applyProtection="1">
      <alignment horizontal="center" vertical="center" wrapText="1"/>
    </xf>
    <xf numFmtId="0" fontId="0" fillId="0" borderId="1" xfId="0" applyBorder="1" applyProtection="1"/>
    <xf numFmtId="0" fontId="3" fillId="0" borderId="1" xfId="0" applyFont="1" applyBorder="1" applyAlignment="1" applyProtection="1">
      <alignment horizontal="justify" vertical="center" wrapText="1"/>
    </xf>
    <xf numFmtId="0" fontId="4" fillId="0" borderId="1" xfId="0" applyFont="1" applyBorder="1" applyAlignment="1" applyProtection="1">
      <alignment horizontal="justify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justify" vertical="center" wrapText="1"/>
    </xf>
    <xf numFmtId="0" fontId="0" fillId="3" borderId="0" xfId="0" applyFill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6" fillId="3" borderId="8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10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  <xf numFmtId="44" fontId="0" fillId="0" borderId="1" xfId="0" applyNumberFormat="1" applyBorder="1" applyAlignment="1" applyProtection="1">
      <alignment wrapText="1"/>
    </xf>
    <xf numFmtId="44" fontId="0" fillId="0" borderId="7" xfId="0" applyNumberFormat="1" applyBorder="1" applyAlignment="1" applyProtection="1">
      <alignment wrapText="1"/>
    </xf>
    <xf numFmtId="0" fontId="0" fillId="3" borderId="1" xfId="0" applyFill="1" applyBorder="1" applyAlignment="1" applyProtection="1">
      <alignment horizontal="center"/>
    </xf>
    <xf numFmtId="0" fontId="0" fillId="3" borderId="8" xfId="0" applyFill="1" applyBorder="1" applyAlignment="1" applyProtection="1">
      <alignment horizontal="center"/>
    </xf>
    <xf numFmtId="0" fontId="0" fillId="3" borderId="9" xfId="0" applyFill="1" applyBorder="1" applyAlignment="1" applyProtection="1">
      <alignment horizontal="center"/>
    </xf>
    <xf numFmtId="0" fontId="0" fillId="3" borderId="10" xfId="0" applyFill="1" applyBorder="1" applyAlignment="1" applyProtection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9"/>
  <sheetViews>
    <sheetView tabSelected="1" topLeftCell="A33" workbookViewId="0">
      <selection activeCell="E46" sqref="E46:F46"/>
    </sheetView>
  </sheetViews>
  <sheetFormatPr defaultRowHeight="15" x14ac:dyDescent="0.25"/>
  <cols>
    <col min="1" max="1" width="7.42578125" style="1" customWidth="1"/>
    <col min="2" max="2" width="19.7109375" style="1" customWidth="1"/>
    <col min="3" max="3" width="45.85546875" style="1" customWidth="1"/>
    <col min="4" max="4" width="8.42578125" style="1" customWidth="1"/>
    <col min="5" max="5" width="7" style="1" customWidth="1"/>
    <col min="6" max="6" width="13.140625" style="1" customWidth="1"/>
    <col min="7" max="7" width="18.28515625" style="1" customWidth="1"/>
    <col min="8" max="16384" width="9.140625" style="1"/>
  </cols>
  <sheetData>
    <row r="1" spans="1:11" x14ac:dyDescent="0.25">
      <c r="A1" s="4" t="s">
        <v>98</v>
      </c>
      <c r="B1" s="4"/>
      <c r="C1" s="4"/>
      <c r="D1" s="4"/>
      <c r="E1" s="4"/>
      <c r="F1" s="5"/>
      <c r="G1" s="5"/>
    </row>
    <row r="2" spans="1:11" ht="18.75" x14ac:dyDescent="0.3">
      <c r="A2" s="5"/>
      <c r="B2" s="6"/>
      <c r="C2" s="7" t="s">
        <v>99</v>
      </c>
      <c r="D2" s="7"/>
      <c r="E2" s="7"/>
      <c r="F2" s="5"/>
      <c r="G2" s="5"/>
    </row>
    <row r="3" spans="1:11" x14ac:dyDescent="0.25">
      <c r="A3" s="5"/>
      <c r="B3" s="5"/>
      <c r="C3" s="5"/>
      <c r="D3" s="5"/>
      <c r="E3" s="5"/>
      <c r="F3" s="5"/>
      <c r="G3" s="5"/>
    </row>
    <row r="4" spans="1:11" ht="25.5" x14ac:dyDescent="0.25">
      <c r="A4" s="8" t="s">
        <v>152</v>
      </c>
      <c r="B4" s="9" t="s">
        <v>0</v>
      </c>
      <c r="C4" s="9" t="s">
        <v>1</v>
      </c>
      <c r="D4" s="9" t="s">
        <v>2</v>
      </c>
      <c r="E4" s="9" t="s">
        <v>3</v>
      </c>
      <c r="F4" s="9" t="s">
        <v>154</v>
      </c>
      <c r="G4" s="9" t="s">
        <v>153</v>
      </c>
      <c r="H4" s="2"/>
      <c r="I4" s="2"/>
      <c r="J4" s="2"/>
      <c r="K4" s="2"/>
    </row>
    <row r="5" spans="1:11" x14ac:dyDescent="0.25">
      <c r="A5" s="10" t="s">
        <v>101</v>
      </c>
      <c r="B5" s="11" t="s">
        <v>4</v>
      </c>
      <c r="C5" s="12" t="s">
        <v>5</v>
      </c>
      <c r="D5" s="13" t="s">
        <v>6</v>
      </c>
      <c r="E5" s="13">
        <v>2</v>
      </c>
      <c r="F5" s="3"/>
      <c r="G5" s="23">
        <f>E5*F5</f>
        <v>0</v>
      </c>
      <c r="H5" s="2"/>
      <c r="I5" s="2"/>
      <c r="J5" s="2"/>
      <c r="K5" s="2"/>
    </row>
    <row r="6" spans="1:11" ht="22.5" x14ac:dyDescent="0.25">
      <c r="A6" s="10" t="s">
        <v>104</v>
      </c>
      <c r="B6" s="14" t="s">
        <v>7</v>
      </c>
      <c r="C6" s="12" t="s">
        <v>8</v>
      </c>
      <c r="D6" s="13">
        <v>36</v>
      </c>
      <c r="E6" s="13">
        <v>2</v>
      </c>
      <c r="F6" s="3"/>
      <c r="G6" s="23">
        <f t="shared" ref="G6:G58" si="0">E6*F6</f>
        <v>0</v>
      </c>
      <c r="H6" s="2"/>
      <c r="I6" s="2"/>
      <c r="J6" s="2"/>
      <c r="K6" s="2"/>
    </row>
    <row r="7" spans="1:11" x14ac:dyDescent="0.25">
      <c r="A7" s="10" t="s">
        <v>105</v>
      </c>
      <c r="B7" s="14" t="s">
        <v>9</v>
      </c>
      <c r="C7" s="12" t="s">
        <v>10</v>
      </c>
      <c r="D7" s="13" t="s">
        <v>6</v>
      </c>
      <c r="E7" s="13">
        <v>2</v>
      </c>
      <c r="F7" s="3"/>
      <c r="G7" s="23">
        <f t="shared" si="0"/>
        <v>0</v>
      </c>
      <c r="H7" s="2"/>
      <c r="I7" s="2"/>
      <c r="J7" s="2"/>
      <c r="K7" s="2"/>
    </row>
    <row r="8" spans="1:11" x14ac:dyDescent="0.25">
      <c r="A8" s="10" t="s">
        <v>102</v>
      </c>
      <c r="B8" s="14" t="s">
        <v>11</v>
      </c>
      <c r="C8" s="12" t="s">
        <v>12</v>
      </c>
      <c r="D8" s="13" t="s">
        <v>6</v>
      </c>
      <c r="E8" s="13">
        <v>2</v>
      </c>
      <c r="F8" s="3"/>
      <c r="G8" s="23">
        <f t="shared" si="0"/>
        <v>0</v>
      </c>
      <c r="H8" s="2"/>
      <c r="I8" s="2"/>
      <c r="J8" s="2"/>
      <c r="K8" s="2"/>
    </row>
    <row r="9" spans="1:11" x14ac:dyDescent="0.25">
      <c r="A9" s="10" t="s">
        <v>106</v>
      </c>
      <c r="B9" s="14" t="s">
        <v>13</v>
      </c>
      <c r="C9" s="12" t="s">
        <v>14</v>
      </c>
      <c r="D9" s="13" t="s">
        <v>6</v>
      </c>
      <c r="E9" s="13">
        <v>2</v>
      </c>
      <c r="F9" s="3"/>
      <c r="G9" s="23">
        <f t="shared" si="0"/>
        <v>0</v>
      </c>
      <c r="H9" s="2"/>
      <c r="I9" s="2"/>
      <c r="J9" s="2"/>
      <c r="K9" s="2"/>
    </row>
    <row r="10" spans="1:11" ht="24" x14ac:dyDescent="0.25">
      <c r="A10" s="10" t="s">
        <v>107</v>
      </c>
      <c r="B10" s="14" t="s">
        <v>15</v>
      </c>
      <c r="C10" s="12" t="s">
        <v>14</v>
      </c>
      <c r="D10" s="13" t="s">
        <v>6</v>
      </c>
      <c r="E10" s="13">
        <v>2</v>
      </c>
      <c r="F10" s="3"/>
      <c r="G10" s="23">
        <f t="shared" si="0"/>
        <v>0</v>
      </c>
      <c r="H10" s="2"/>
      <c r="I10" s="2"/>
      <c r="J10" s="2"/>
      <c r="K10" s="2"/>
    </row>
    <row r="11" spans="1:11" x14ac:dyDescent="0.25">
      <c r="A11" s="10" t="s">
        <v>103</v>
      </c>
      <c r="B11" s="14" t="s">
        <v>16</v>
      </c>
      <c r="C11" s="12" t="s">
        <v>17</v>
      </c>
      <c r="D11" s="13" t="s">
        <v>6</v>
      </c>
      <c r="E11" s="13">
        <v>4</v>
      </c>
      <c r="F11" s="3"/>
      <c r="G11" s="23">
        <f t="shared" si="0"/>
        <v>0</v>
      </c>
      <c r="H11" s="2"/>
      <c r="I11" s="2"/>
      <c r="J11" s="2"/>
      <c r="K11" s="2"/>
    </row>
    <row r="12" spans="1:11" x14ac:dyDescent="0.25">
      <c r="A12" s="10" t="s">
        <v>108</v>
      </c>
      <c r="B12" s="14" t="s">
        <v>18</v>
      </c>
      <c r="C12" s="12" t="s">
        <v>19</v>
      </c>
      <c r="D12" s="13" t="s">
        <v>6</v>
      </c>
      <c r="E12" s="13">
        <v>4</v>
      </c>
      <c r="F12" s="3"/>
      <c r="G12" s="23">
        <f t="shared" si="0"/>
        <v>0</v>
      </c>
      <c r="H12" s="2"/>
      <c r="I12" s="2"/>
      <c r="J12" s="2"/>
      <c r="K12" s="2"/>
    </row>
    <row r="13" spans="1:11" x14ac:dyDescent="0.25">
      <c r="A13" s="10" t="s">
        <v>109</v>
      </c>
      <c r="B13" s="14" t="s">
        <v>20</v>
      </c>
      <c r="C13" s="12" t="s">
        <v>21</v>
      </c>
      <c r="D13" s="13" t="s">
        <v>6</v>
      </c>
      <c r="E13" s="13">
        <v>2</v>
      </c>
      <c r="F13" s="3"/>
      <c r="G13" s="23">
        <f t="shared" si="0"/>
        <v>0</v>
      </c>
      <c r="H13" s="2"/>
      <c r="I13" s="2"/>
      <c r="J13" s="2"/>
      <c r="K13" s="2"/>
    </row>
    <row r="14" spans="1:11" x14ac:dyDescent="0.25">
      <c r="A14" s="10" t="s">
        <v>110</v>
      </c>
      <c r="B14" s="14" t="s">
        <v>22</v>
      </c>
      <c r="C14" s="12" t="s">
        <v>23</v>
      </c>
      <c r="D14" s="13">
        <v>36</v>
      </c>
      <c r="E14" s="13">
        <v>2</v>
      </c>
      <c r="F14" s="3"/>
      <c r="G14" s="23">
        <f t="shared" si="0"/>
        <v>0</v>
      </c>
      <c r="H14" s="2"/>
      <c r="I14" s="2"/>
      <c r="J14" s="2"/>
      <c r="K14" s="2"/>
    </row>
    <row r="15" spans="1:11" x14ac:dyDescent="0.25">
      <c r="A15" s="10" t="s">
        <v>111</v>
      </c>
      <c r="B15" s="14" t="s">
        <v>24</v>
      </c>
      <c r="C15" s="12" t="s">
        <v>25</v>
      </c>
      <c r="D15" s="13" t="s">
        <v>6</v>
      </c>
      <c r="E15" s="13">
        <v>6</v>
      </c>
      <c r="F15" s="3"/>
      <c r="G15" s="23">
        <f t="shared" si="0"/>
        <v>0</v>
      </c>
      <c r="H15" s="2"/>
      <c r="I15" s="2"/>
      <c r="J15" s="2"/>
      <c r="K15" s="2"/>
    </row>
    <row r="16" spans="1:11" x14ac:dyDescent="0.25">
      <c r="A16" s="10" t="s">
        <v>112</v>
      </c>
      <c r="B16" s="14" t="s">
        <v>26</v>
      </c>
      <c r="C16" s="12" t="s">
        <v>27</v>
      </c>
      <c r="D16" s="13">
        <v>36</v>
      </c>
      <c r="E16" s="13">
        <v>6</v>
      </c>
      <c r="F16" s="3"/>
      <c r="G16" s="23">
        <f t="shared" si="0"/>
        <v>0</v>
      </c>
      <c r="H16" s="2"/>
      <c r="I16" s="2"/>
      <c r="J16" s="2"/>
      <c r="K16" s="2"/>
    </row>
    <row r="17" spans="1:11" ht="22.5" x14ac:dyDescent="0.25">
      <c r="A17" s="10" t="s">
        <v>113</v>
      </c>
      <c r="B17" s="14" t="s">
        <v>28</v>
      </c>
      <c r="C17" s="12" t="s">
        <v>29</v>
      </c>
      <c r="D17" s="13" t="s">
        <v>6</v>
      </c>
      <c r="E17" s="13">
        <v>2</v>
      </c>
      <c r="F17" s="3"/>
      <c r="G17" s="23">
        <f t="shared" si="0"/>
        <v>0</v>
      </c>
      <c r="H17" s="2"/>
      <c r="I17" s="2"/>
      <c r="J17" s="2"/>
      <c r="K17" s="2"/>
    </row>
    <row r="18" spans="1:11" x14ac:dyDescent="0.25">
      <c r="A18" s="25"/>
      <c r="B18" s="25"/>
      <c r="C18" s="25"/>
      <c r="D18" s="25"/>
      <c r="E18" s="25"/>
      <c r="F18" s="25"/>
      <c r="G18" s="25"/>
      <c r="H18" s="2"/>
      <c r="I18" s="2"/>
      <c r="J18" s="2"/>
      <c r="K18" s="2"/>
    </row>
    <row r="19" spans="1:11" x14ac:dyDescent="0.25">
      <c r="A19" s="10" t="s">
        <v>114</v>
      </c>
      <c r="B19" s="11" t="s">
        <v>30</v>
      </c>
      <c r="C19" s="12" t="s">
        <v>31</v>
      </c>
      <c r="D19" s="13" t="s">
        <v>6</v>
      </c>
      <c r="E19" s="13">
        <v>10</v>
      </c>
      <c r="F19" s="3"/>
      <c r="G19" s="23">
        <f t="shared" si="0"/>
        <v>0</v>
      </c>
      <c r="H19" s="2"/>
      <c r="I19" s="2"/>
      <c r="J19" s="2"/>
      <c r="K19" s="2"/>
    </row>
    <row r="20" spans="1:11" x14ac:dyDescent="0.25">
      <c r="A20" s="10" t="s">
        <v>115</v>
      </c>
      <c r="B20" s="14" t="s">
        <v>32</v>
      </c>
      <c r="C20" s="12" t="s">
        <v>33</v>
      </c>
      <c r="D20" s="13" t="s">
        <v>6</v>
      </c>
      <c r="E20" s="13">
        <v>10</v>
      </c>
      <c r="F20" s="3"/>
      <c r="G20" s="23">
        <f t="shared" si="0"/>
        <v>0</v>
      </c>
      <c r="H20" s="2"/>
      <c r="I20" s="2"/>
      <c r="J20" s="2"/>
      <c r="K20" s="2"/>
    </row>
    <row r="21" spans="1:11" x14ac:dyDescent="0.25">
      <c r="A21" s="10" t="s">
        <v>116</v>
      </c>
      <c r="B21" s="14" t="s">
        <v>34</v>
      </c>
      <c r="C21" s="12" t="s">
        <v>35</v>
      </c>
      <c r="D21" s="13" t="s">
        <v>6</v>
      </c>
      <c r="E21" s="13">
        <v>10</v>
      </c>
      <c r="F21" s="3"/>
      <c r="G21" s="23">
        <f t="shared" si="0"/>
        <v>0</v>
      </c>
      <c r="H21" s="2"/>
      <c r="I21" s="2"/>
      <c r="J21" s="2"/>
      <c r="K21" s="2"/>
    </row>
    <row r="22" spans="1:11" x14ac:dyDescent="0.25">
      <c r="A22" s="10" t="s">
        <v>117</v>
      </c>
      <c r="B22" s="14" t="s">
        <v>36</v>
      </c>
      <c r="C22" s="12" t="s">
        <v>37</v>
      </c>
      <c r="D22" s="13" t="s">
        <v>6</v>
      </c>
      <c r="E22" s="13">
        <v>10</v>
      </c>
      <c r="F22" s="3"/>
      <c r="G22" s="23">
        <f t="shared" si="0"/>
        <v>0</v>
      </c>
      <c r="H22" s="2"/>
      <c r="I22" s="2"/>
      <c r="J22" s="2"/>
      <c r="K22" s="2"/>
    </row>
    <row r="23" spans="1:11" x14ac:dyDescent="0.25">
      <c r="A23" s="10" t="s">
        <v>118</v>
      </c>
      <c r="B23" s="14" t="s">
        <v>38</v>
      </c>
      <c r="C23" s="12" t="s">
        <v>39</v>
      </c>
      <c r="D23" s="13" t="s">
        <v>6</v>
      </c>
      <c r="E23" s="13">
        <v>10</v>
      </c>
      <c r="F23" s="3"/>
      <c r="G23" s="23">
        <f t="shared" si="0"/>
        <v>0</v>
      </c>
      <c r="H23" s="2"/>
      <c r="I23" s="2"/>
      <c r="J23" s="2"/>
      <c r="K23" s="2"/>
    </row>
    <row r="24" spans="1:11" x14ac:dyDescent="0.25">
      <c r="A24" s="10" t="s">
        <v>119</v>
      </c>
      <c r="B24" s="14" t="s">
        <v>40</v>
      </c>
      <c r="C24" s="12" t="s">
        <v>41</v>
      </c>
      <c r="D24" s="13">
        <v>36</v>
      </c>
      <c r="E24" s="13">
        <v>10</v>
      </c>
      <c r="F24" s="3"/>
      <c r="G24" s="23">
        <f t="shared" si="0"/>
        <v>0</v>
      </c>
      <c r="H24" s="2"/>
      <c r="I24" s="2"/>
      <c r="J24" s="2"/>
      <c r="K24" s="2"/>
    </row>
    <row r="25" spans="1:11" x14ac:dyDescent="0.25">
      <c r="A25" s="10" t="s">
        <v>120</v>
      </c>
      <c r="B25" s="14" t="s">
        <v>42</v>
      </c>
      <c r="C25" s="12" t="s">
        <v>43</v>
      </c>
      <c r="D25" s="13" t="s">
        <v>6</v>
      </c>
      <c r="E25" s="13">
        <v>10</v>
      </c>
      <c r="F25" s="3"/>
      <c r="G25" s="23">
        <f t="shared" si="0"/>
        <v>0</v>
      </c>
      <c r="H25" s="2"/>
      <c r="I25" s="2"/>
      <c r="J25" s="2"/>
      <c r="K25" s="2"/>
    </row>
    <row r="26" spans="1:11" x14ac:dyDescent="0.25">
      <c r="A26" s="10" t="s">
        <v>121</v>
      </c>
      <c r="B26" s="14" t="s">
        <v>44</v>
      </c>
      <c r="C26" s="12" t="s">
        <v>45</v>
      </c>
      <c r="D26" s="13" t="s">
        <v>6</v>
      </c>
      <c r="E26" s="13">
        <v>10</v>
      </c>
      <c r="F26" s="3"/>
      <c r="G26" s="23">
        <f t="shared" si="0"/>
        <v>0</v>
      </c>
      <c r="H26" s="2"/>
      <c r="I26" s="2"/>
      <c r="J26" s="2"/>
      <c r="K26" s="2"/>
    </row>
    <row r="27" spans="1:11" x14ac:dyDescent="0.25">
      <c r="A27" s="10" t="s">
        <v>122</v>
      </c>
      <c r="B27" s="14" t="s">
        <v>46</v>
      </c>
      <c r="C27" s="12" t="s">
        <v>47</v>
      </c>
      <c r="D27" s="13" t="s">
        <v>6</v>
      </c>
      <c r="E27" s="13">
        <v>20</v>
      </c>
      <c r="F27" s="3"/>
      <c r="G27" s="23">
        <f t="shared" si="0"/>
        <v>0</v>
      </c>
      <c r="H27" s="2"/>
      <c r="I27" s="2"/>
      <c r="J27" s="2"/>
      <c r="K27" s="2"/>
    </row>
    <row r="28" spans="1:11" ht="22.5" x14ac:dyDescent="0.25">
      <c r="A28" s="10" t="s">
        <v>123</v>
      </c>
      <c r="B28" s="14" t="s">
        <v>28</v>
      </c>
      <c r="C28" s="12" t="s">
        <v>29</v>
      </c>
      <c r="D28" s="13" t="s">
        <v>6</v>
      </c>
      <c r="E28" s="13">
        <v>10</v>
      </c>
      <c r="F28" s="3"/>
      <c r="G28" s="23">
        <f t="shared" si="0"/>
        <v>0</v>
      </c>
      <c r="H28" s="2"/>
      <c r="I28" s="2"/>
      <c r="J28" s="2"/>
      <c r="K28" s="2"/>
    </row>
    <row r="29" spans="1:11" x14ac:dyDescent="0.25">
      <c r="A29" s="10" t="s">
        <v>124</v>
      </c>
      <c r="B29" s="14" t="s">
        <v>48</v>
      </c>
      <c r="C29" s="12" t="s">
        <v>49</v>
      </c>
      <c r="D29" s="13" t="s">
        <v>6</v>
      </c>
      <c r="E29" s="13">
        <v>10</v>
      </c>
      <c r="F29" s="3"/>
      <c r="G29" s="23">
        <f t="shared" si="0"/>
        <v>0</v>
      </c>
      <c r="H29" s="2"/>
      <c r="I29" s="2"/>
      <c r="J29" s="2"/>
      <c r="K29" s="2"/>
    </row>
    <row r="30" spans="1:11" x14ac:dyDescent="0.25">
      <c r="A30" s="26"/>
      <c r="B30" s="27"/>
      <c r="C30" s="27"/>
      <c r="D30" s="27"/>
      <c r="E30" s="27"/>
      <c r="F30" s="27"/>
      <c r="G30" s="28"/>
      <c r="H30" s="2"/>
      <c r="I30" s="2"/>
      <c r="J30" s="2"/>
      <c r="K30" s="2"/>
    </row>
    <row r="31" spans="1:11" x14ac:dyDescent="0.25">
      <c r="A31" s="10" t="s">
        <v>125</v>
      </c>
      <c r="B31" s="11" t="s">
        <v>50</v>
      </c>
      <c r="C31" s="12" t="s">
        <v>51</v>
      </c>
      <c r="D31" s="13" t="s">
        <v>6</v>
      </c>
      <c r="E31" s="13">
        <v>2</v>
      </c>
      <c r="F31" s="3"/>
      <c r="G31" s="23">
        <f t="shared" si="0"/>
        <v>0</v>
      </c>
      <c r="H31" s="2"/>
      <c r="I31" s="2"/>
      <c r="J31" s="2"/>
      <c r="K31" s="2"/>
    </row>
    <row r="32" spans="1:11" x14ac:dyDescent="0.25">
      <c r="A32" s="10" t="s">
        <v>126</v>
      </c>
      <c r="B32" s="14" t="s">
        <v>52</v>
      </c>
      <c r="C32" s="12" t="s">
        <v>53</v>
      </c>
      <c r="D32" s="13">
        <v>36</v>
      </c>
      <c r="E32" s="13">
        <v>2</v>
      </c>
      <c r="F32" s="3"/>
      <c r="G32" s="23">
        <f t="shared" si="0"/>
        <v>0</v>
      </c>
      <c r="H32" s="2"/>
      <c r="I32" s="2"/>
      <c r="J32" s="2"/>
      <c r="K32" s="2"/>
    </row>
    <row r="33" spans="1:11" x14ac:dyDescent="0.25">
      <c r="A33" s="10" t="s">
        <v>127</v>
      </c>
      <c r="B33" s="14" t="s">
        <v>54</v>
      </c>
      <c r="C33" s="12" t="s">
        <v>55</v>
      </c>
      <c r="D33" s="13" t="s">
        <v>6</v>
      </c>
      <c r="E33" s="13">
        <v>2</v>
      </c>
      <c r="F33" s="3"/>
      <c r="G33" s="23">
        <f t="shared" si="0"/>
        <v>0</v>
      </c>
      <c r="H33" s="2"/>
      <c r="I33" s="2"/>
      <c r="J33" s="2"/>
      <c r="K33" s="2"/>
    </row>
    <row r="34" spans="1:11" x14ac:dyDescent="0.25">
      <c r="A34" s="10" t="s">
        <v>128</v>
      </c>
      <c r="B34" s="14" t="s">
        <v>56</v>
      </c>
      <c r="C34" s="12" t="s">
        <v>57</v>
      </c>
      <c r="D34" s="13" t="s">
        <v>6</v>
      </c>
      <c r="E34" s="13">
        <v>2</v>
      </c>
      <c r="F34" s="3"/>
      <c r="G34" s="23">
        <f t="shared" si="0"/>
        <v>0</v>
      </c>
      <c r="H34" s="2"/>
      <c r="I34" s="2"/>
      <c r="J34" s="2"/>
      <c r="K34" s="2"/>
    </row>
    <row r="35" spans="1:11" x14ac:dyDescent="0.25">
      <c r="A35" s="10" t="s">
        <v>129</v>
      </c>
      <c r="B35" s="14" t="s">
        <v>58</v>
      </c>
      <c r="C35" s="12" t="s">
        <v>59</v>
      </c>
      <c r="D35" s="13" t="s">
        <v>6</v>
      </c>
      <c r="E35" s="13">
        <v>2</v>
      </c>
      <c r="F35" s="3"/>
      <c r="G35" s="23">
        <f t="shared" si="0"/>
        <v>0</v>
      </c>
      <c r="H35" s="2"/>
      <c r="I35" s="2"/>
      <c r="J35" s="2"/>
      <c r="K35" s="2"/>
    </row>
    <row r="36" spans="1:11" x14ac:dyDescent="0.25">
      <c r="A36" s="10" t="s">
        <v>130</v>
      </c>
      <c r="B36" s="14" t="s">
        <v>60</v>
      </c>
      <c r="C36" s="12" t="s">
        <v>61</v>
      </c>
      <c r="D36" s="13" t="s">
        <v>6</v>
      </c>
      <c r="E36" s="13">
        <v>2</v>
      </c>
      <c r="F36" s="3"/>
      <c r="G36" s="23">
        <f t="shared" si="0"/>
        <v>0</v>
      </c>
      <c r="H36" s="2"/>
      <c r="I36" s="2"/>
      <c r="J36" s="2"/>
      <c r="K36" s="2"/>
    </row>
    <row r="37" spans="1:11" x14ac:dyDescent="0.25">
      <c r="A37" s="10" t="s">
        <v>131</v>
      </c>
      <c r="B37" s="14" t="s">
        <v>48</v>
      </c>
      <c r="C37" s="12" t="s">
        <v>49</v>
      </c>
      <c r="D37" s="13" t="s">
        <v>6</v>
      </c>
      <c r="E37" s="13">
        <v>4</v>
      </c>
      <c r="F37" s="3"/>
      <c r="G37" s="23">
        <f t="shared" si="0"/>
        <v>0</v>
      </c>
      <c r="H37" s="2"/>
      <c r="I37" s="2"/>
      <c r="J37" s="2"/>
      <c r="K37" s="2"/>
    </row>
    <row r="38" spans="1:11" x14ac:dyDescent="0.25">
      <c r="A38" s="10" t="s">
        <v>132</v>
      </c>
      <c r="B38" s="14" t="s">
        <v>62</v>
      </c>
      <c r="C38" s="12" t="s">
        <v>63</v>
      </c>
      <c r="D38" s="13" t="s">
        <v>6</v>
      </c>
      <c r="E38" s="13">
        <v>2</v>
      </c>
      <c r="F38" s="3"/>
      <c r="G38" s="23">
        <f t="shared" si="0"/>
        <v>0</v>
      </c>
      <c r="H38" s="2"/>
      <c r="I38" s="2"/>
      <c r="J38" s="2"/>
      <c r="K38" s="2"/>
    </row>
    <row r="39" spans="1:11" x14ac:dyDescent="0.25">
      <c r="A39" s="10" t="s">
        <v>133</v>
      </c>
      <c r="B39" s="14" t="s">
        <v>64</v>
      </c>
      <c r="C39" s="12" t="s">
        <v>65</v>
      </c>
      <c r="D39" s="13" t="s">
        <v>6</v>
      </c>
      <c r="E39" s="13">
        <v>2</v>
      </c>
      <c r="F39" s="3"/>
      <c r="G39" s="23">
        <f t="shared" si="0"/>
        <v>0</v>
      </c>
      <c r="H39" s="2"/>
      <c r="I39" s="2"/>
      <c r="J39" s="2"/>
      <c r="K39" s="2"/>
    </row>
    <row r="40" spans="1:11" x14ac:dyDescent="0.25">
      <c r="A40" s="10" t="s">
        <v>134</v>
      </c>
      <c r="B40" s="14" t="s">
        <v>66</v>
      </c>
      <c r="C40" s="12" t="s">
        <v>67</v>
      </c>
      <c r="D40" s="13" t="s">
        <v>6</v>
      </c>
      <c r="E40" s="13">
        <v>2</v>
      </c>
      <c r="F40" s="3"/>
      <c r="G40" s="23">
        <f t="shared" si="0"/>
        <v>0</v>
      </c>
      <c r="H40" s="2"/>
      <c r="I40" s="2"/>
      <c r="J40" s="2"/>
      <c r="K40" s="2"/>
    </row>
    <row r="41" spans="1:11" x14ac:dyDescent="0.25">
      <c r="A41" s="10" t="s">
        <v>135</v>
      </c>
      <c r="B41" s="14" t="s">
        <v>68</v>
      </c>
      <c r="C41" s="12" t="s">
        <v>69</v>
      </c>
      <c r="D41" s="13" t="s">
        <v>6</v>
      </c>
      <c r="E41" s="13">
        <v>2</v>
      </c>
      <c r="F41" s="3"/>
      <c r="G41" s="23">
        <f t="shared" si="0"/>
        <v>0</v>
      </c>
      <c r="H41" s="2"/>
      <c r="I41" s="2"/>
      <c r="J41" s="2"/>
      <c r="K41" s="2"/>
    </row>
    <row r="42" spans="1:11" x14ac:dyDescent="0.25">
      <c r="A42" s="10" t="s">
        <v>136</v>
      </c>
      <c r="B42" s="14" t="s">
        <v>70</v>
      </c>
      <c r="C42" s="12" t="s">
        <v>71</v>
      </c>
      <c r="D42" s="13">
        <v>36</v>
      </c>
      <c r="E42" s="13">
        <v>2</v>
      </c>
      <c r="F42" s="3"/>
      <c r="G42" s="23">
        <f t="shared" si="0"/>
        <v>0</v>
      </c>
      <c r="H42" s="2"/>
      <c r="I42" s="2"/>
      <c r="J42" s="2"/>
      <c r="K42" s="2"/>
    </row>
    <row r="43" spans="1:11" ht="22.5" x14ac:dyDescent="0.25">
      <c r="A43" s="10" t="s">
        <v>137</v>
      </c>
      <c r="B43" s="14" t="s">
        <v>28</v>
      </c>
      <c r="C43" s="12" t="s">
        <v>29</v>
      </c>
      <c r="D43" s="13" t="s">
        <v>6</v>
      </c>
      <c r="E43" s="13">
        <v>2</v>
      </c>
      <c r="F43" s="3"/>
      <c r="G43" s="23">
        <f t="shared" si="0"/>
        <v>0</v>
      </c>
      <c r="H43" s="2"/>
      <c r="I43" s="2"/>
      <c r="J43" s="2"/>
      <c r="K43" s="2"/>
    </row>
    <row r="44" spans="1:11" x14ac:dyDescent="0.25">
      <c r="A44" s="25"/>
      <c r="B44" s="25"/>
      <c r="C44" s="25"/>
      <c r="D44" s="25"/>
      <c r="E44" s="25"/>
      <c r="F44" s="25"/>
      <c r="G44" s="25"/>
      <c r="H44" s="2"/>
      <c r="I44" s="2"/>
      <c r="J44" s="2"/>
      <c r="K44" s="2"/>
    </row>
    <row r="45" spans="1:11" ht="22.5" x14ac:dyDescent="0.25">
      <c r="A45" s="10" t="s">
        <v>138</v>
      </c>
      <c r="B45" s="11" t="s">
        <v>72</v>
      </c>
      <c r="C45" s="12" t="s">
        <v>73</v>
      </c>
      <c r="D45" s="13" t="s">
        <v>6</v>
      </c>
      <c r="E45" s="13">
        <v>2</v>
      </c>
      <c r="F45" s="3"/>
      <c r="G45" s="23">
        <f t="shared" si="0"/>
        <v>0</v>
      </c>
      <c r="H45" s="2"/>
      <c r="I45" s="2"/>
      <c r="J45" s="2"/>
      <c r="K45" s="2"/>
    </row>
    <row r="46" spans="1:11" ht="22.5" x14ac:dyDescent="0.25">
      <c r="A46" s="10" t="s">
        <v>139</v>
      </c>
      <c r="B46" s="14" t="s">
        <v>74</v>
      </c>
      <c r="C46" s="12" t="s">
        <v>75</v>
      </c>
      <c r="D46" s="13">
        <v>36</v>
      </c>
      <c r="E46" s="13">
        <v>2</v>
      </c>
      <c r="F46" s="3"/>
      <c r="G46" s="23">
        <f t="shared" si="0"/>
        <v>0</v>
      </c>
      <c r="H46" s="2"/>
      <c r="I46" s="2"/>
      <c r="J46" s="2"/>
      <c r="K46" s="2"/>
    </row>
    <row r="47" spans="1:11" x14ac:dyDescent="0.25">
      <c r="A47" s="10" t="s">
        <v>140</v>
      </c>
      <c r="B47" s="14" t="s">
        <v>76</v>
      </c>
      <c r="C47" s="12" t="s">
        <v>77</v>
      </c>
      <c r="D47" s="13" t="s">
        <v>6</v>
      </c>
      <c r="E47" s="13">
        <v>2</v>
      </c>
      <c r="F47" s="3"/>
      <c r="G47" s="23">
        <f t="shared" si="0"/>
        <v>0</v>
      </c>
      <c r="H47" s="2"/>
      <c r="I47" s="2"/>
      <c r="J47" s="2"/>
      <c r="K47" s="2"/>
    </row>
    <row r="48" spans="1:11" x14ac:dyDescent="0.25">
      <c r="A48" s="10" t="s">
        <v>141</v>
      </c>
      <c r="B48" s="14" t="s">
        <v>78</v>
      </c>
      <c r="C48" s="12" t="s">
        <v>79</v>
      </c>
      <c r="D48" s="13" t="s">
        <v>6</v>
      </c>
      <c r="E48" s="13">
        <v>2</v>
      </c>
      <c r="F48" s="3"/>
      <c r="G48" s="23">
        <f t="shared" si="0"/>
        <v>0</v>
      </c>
      <c r="H48" s="2"/>
      <c r="I48" s="2"/>
      <c r="J48" s="2"/>
      <c r="K48" s="2"/>
    </row>
    <row r="49" spans="1:11" x14ac:dyDescent="0.25">
      <c r="A49" s="10" t="s">
        <v>142</v>
      </c>
      <c r="B49" s="14" t="s">
        <v>80</v>
      </c>
      <c r="C49" s="12" t="s">
        <v>81</v>
      </c>
      <c r="D49" s="13" t="s">
        <v>6</v>
      </c>
      <c r="E49" s="13">
        <v>2</v>
      </c>
      <c r="F49" s="3"/>
      <c r="G49" s="23">
        <f t="shared" si="0"/>
        <v>0</v>
      </c>
      <c r="H49" s="2"/>
      <c r="I49" s="2"/>
      <c r="J49" s="2"/>
      <c r="K49" s="2"/>
    </row>
    <row r="50" spans="1:11" x14ac:dyDescent="0.25">
      <c r="A50" s="10" t="s">
        <v>143</v>
      </c>
      <c r="B50" s="14" t="s">
        <v>82</v>
      </c>
      <c r="C50" s="12" t="s">
        <v>83</v>
      </c>
      <c r="D50" s="13" t="s">
        <v>6</v>
      </c>
      <c r="E50" s="13">
        <v>4</v>
      </c>
      <c r="F50" s="3"/>
      <c r="G50" s="23">
        <f t="shared" si="0"/>
        <v>0</v>
      </c>
      <c r="H50" s="2"/>
      <c r="I50" s="2"/>
      <c r="J50" s="2"/>
      <c r="K50" s="2"/>
    </row>
    <row r="51" spans="1:11" x14ac:dyDescent="0.25">
      <c r="A51" s="10" t="s">
        <v>144</v>
      </c>
      <c r="B51" s="14" t="s">
        <v>84</v>
      </c>
      <c r="C51" s="12" t="s">
        <v>85</v>
      </c>
      <c r="D51" s="13" t="s">
        <v>6</v>
      </c>
      <c r="E51" s="13">
        <v>2</v>
      </c>
      <c r="F51" s="3"/>
      <c r="G51" s="23">
        <f t="shared" si="0"/>
        <v>0</v>
      </c>
      <c r="H51" s="2"/>
      <c r="I51" s="2"/>
      <c r="J51" s="2"/>
      <c r="K51" s="2"/>
    </row>
    <row r="52" spans="1:11" x14ac:dyDescent="0.25">
      <c r="A52" s="10" t="s">
        <v>145</v>
      </c>
      <c r="B52" s="14" t="s">
        <v>86</v>
      </c>
      <c r="C52" s="12" t="s">
        <v>87</v>
      </c>
      <c r="D52" s="13" t="s">
        <v>6</v>
      </c>
      <c r="E52" s="13">
        <v>2</v>
      </c>
      <c r="F52" s="3"/>
      <c r="G52" s="23">
        <f t="shared" si="0"/>
        <v>0</v>
      </c>
      <c r="H52" s="2"/>
      <c r="I52" s="2"/>
      <c r="J52" s="2"/>
      <c r="K52" s="2"/>
    </row>
    <row r="53" spans="1:11" x14ac:dyDescent="0.25">
      <c r="A53" s="10" t="s">
        <v>146</v>
      </c>
      <c r="B53" s="14" t="s">
        <v>88</v>
      </c>
      <c r="C53" s="12" t="s">
        <v>89</v>
      </c>
      <c r="D53" s="13" t="s">
        <v>6</v>
      </c>
      <c r="E53" s="13">
        <v>2</v>
      </c>
      <c r="F53" s="3"/>
      <c r="G53" s="23">
        <f t="shared" si="0"/>
        <v>0</v>
      </c>
      <c r="H53" s="2"/>
      <c r="I53" s="2"/>
      <c r="J53" s="2"/>
      <c r="K53" s="2"/>
    </row>
    <row r="54" spans="1:11" x14ac:dyDescent="0.25">
      <c r="A54" s="10" t="s">
        <v>147</v>
      </c>
      <c r="B54" s="14" t="s">
        <v>90</v>
      </c>
      <c r="C54" s="12" t="s">
        <v>91</v>
      </c>
      <c r="D54" s="13" t="s">
        <v>6</v>
      </c>
      <c r="E54" s="13">
        <v>2</v>
      </c>
      <c r="F54" s="3"/>
      <c r="G54" s="23">
        <f t="shared" si="0"/>
        <v>0</v>
      </c>
      <c r="H54" s="2"/>
      <c r="I54" s="2"/>
      <c r="J54" s="2"/>
      <c r="K54" s="2"/>
    </row>
    <row r="55" spans="1:11" x14ac:dyDescent="0.25">
      <c r="A55" s="10" t="s">
        <v>148</v>
      </c>
      <c r="B55" s="14" t="s">
        <v>92</v>
      </c>
      <c r="C55" s="12" t="s">
        <v>57</v>
      </c>
      <c r="D55" s="13" t="s">
        <v>6</v>
      </c>
      <c r="E55" s="13">
        <v>2</v>
      </c>
      <c r="F55" s="3"/>
      <c r="G55" s="23">
        <f t="shared" si="0"/>
        <v>0</v>
      </c>
      <c r="H55" s="2"/>
      <c r="I55" s="2"/>
      <c r="J55" s="2"/>
      <c r="K55" s="2"/>
    </row>
    <row r="56" spans="1:11" x14ac:dyDescent="0.25">
      <c r="A56" s="10" t="s">
        <v>149</v>
      </c>
      <c r="B56" s="11" t="s">
        <v>93</v>
      </c>
      <c r="C56" s="17"/>
      <c r="D56" s="18"/>
      <c r="E56" s="18"/>
      <c r="F56" s="18"/>
      <c r="G56" s="19"/>
      <c r="H56" s="2"/>
      <c r="I56" s="2"/>
      <c r="J56" s="2"/>
      <c r="K56" s="2"/>
    </row>
    <row r="57" spans="1:11" x14ac:dyDescent="0.25">
      <c r="A57" s="10" t="s">
        <v>150</v>
      </c>
      <c r="B57" s="14" t="s">
        <v>94</v>
      </c>
      <c r="C57" s="12" t="s">
        <v>95</v>
      </c>
      <c r="D57" s="13" t="s">
        <v>6</v>
      </c>
      <c r="E57" s="13">
        <v>40</v>
      </c>
      <c r="F57" s="3"/>
      <c r="G57" s="23">
        <f t="shared" si="0"/>
        <v>0</v>
      </c>
      <c r="H57" s="2"/>
      <c r="I57" s="2"/>
      <c r="J57" s="2"/>
      <c r="K57" s="2"/>
    </row>
    <row r="58" spans="1:11" x14ac:dyDescent="0.25">
      <c r="A58" s="10" t="s">
        <v>151</v>
      </c>
      <c r="B58" s="14" t="s">
        <v>96</v>
      </c>
      <c r="C58" s="12" t="s">
        <v>97</v>
      </c>
      <c r="D58" s="13" t="s">
        <v>6</v>
      </c>
      <c r="E58" s="13">
        <v>8</v>
      </c>
      <c r="F58" s="3"/>
      <c r="G58" s="23">
        <f t="shared" si="0"/>
        <v>0</v>
      </c>
      <c r="H58" s="2"/>
      <c r="I58" s="2"/>
      <c r="J58" s="2"/>
      <c r="K58" s="2"/>
    </row>
    <row r="59" spans="1:11" ht="15" customHeight="1" x14ac:dyDescent="0.25">
      <c r="A59" s="15"/>
      <c r="B59" s="15"/>
      <c r="C59" s="16"/>
      <c r="D59" s="20" t="s">
        <v>100</v>
      </c>
      <c r="E59" s="21"/>
      <c r="F59" s="22"/>
      <c r="G59" s="24">
        <f>SUM(G5:G17,G19:G29,G31:G43,G45:G55,G57:G58)</f>
        <v>0</v>
      </c>
      <c r="H59" s="2"/>
      <c r="I59" s="2"/>
      <c r="J59" s="2"/>
      <c r="K59" s="2"/>
    </row>
  </sheetData>
  <sheetProtection algorithmName="SHA-512" hashValue="a8EfDE5TKzymf89VTsZY55RBVgPc+JyX56b3mbaHKN3fGBtUUPq0toW80QjiWM+Qu0WTow6jH+YgE7TsbfVBfA==" saltValue="RaRlxEiEyPQNEklSWrbAFw==" spinCount="100000" sheet="1" formatCells="0" formatColumns="0" formatRows="0" insertColumns="0" insertRows="0" insertHyperlinks="0" deleteColumns="0" deleteRows="0" sort="0" autoFilter="0" pivotTables="0"/>
  <mergeCells count="8">
    <mergeCell ref="A1:E1"/>
    <mergeCell ref="D59:F59"/>
    <mergeCell ref="A59:C59"/>
    <mergeCell ref="A44:G44"/>
    <mergeCell ref="C2:E2"/>
    <mergeCell ref="A18:G18"/>
    <mergeCell ref="C56:G56"/>
    <mergeCell ref="A30:G30"/>
  </mergeCells>
  <pageMargins left="0.25" right="0.25" top="0.75" bottom="0.75" header="0.3" footer="0.3"/>
  <pageSetup paperSize="9" scale="7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2021-07-29T06:18:01Z</dcterms:modified>
</cp:coreProperties>
</file>